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<sst xmlns="http://schemas.openxmlformats.org/spreadsheetml/2006/main" count="153" uniqueCount="125">
  <si>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</si>
  <si>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</si>
  <si>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</si>
  <si>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</si>
  <si>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</si>
  <si>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</si>
  <si>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</si>
  <si>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</si>
  <si>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</si>
  <si>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</si>
  <si>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</si>
  <si>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</si>
  <si>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</si>
  <si>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</si>
  <si>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</si>
  <si>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</si>
  <si>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</si>
  <si>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</si>
  <si>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</si>
  <si>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</si>
  <si>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</si>
  <si>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</si>
  <si>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</si>
  <si>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</si>
  <si>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</si>
  <si>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</si>
  <si>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</si>
  <si>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</si>
  <si>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</si>
  <si>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</si>
  <si>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</si>
  <si>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</si>
  <si>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</si>
  <si>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</si>
  <si>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</si>
  <si>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</si>
  <si>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</si>
  <si>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</si>
  <si>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</si>
  <si>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</si>
  <si>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</si>
  <si>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</si>
  <si>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</si>
  <si>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</si>
  <si>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</si>
  <si>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</si>
  <si>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</si>
  <si>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</si>
  <si>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</si>
  <si>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</si>
  <si>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</si>
  <si>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</si>
  <si>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</si>
  <si>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</si>
  <si>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</si>
  <si>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</si>
  <si>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</si>
  <si>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</si>
  <si>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</si>
  <si>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</si>
  <si>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</si>
  <si>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</si>
  <si>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</si>
  <si>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</si>
  <si>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</si>
  <si>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</si>
  <si>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</si>
  <si>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</si>
  <si>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</si>
  <si>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</si>
  <si>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</si>
  <si>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</si>
  <si>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</si>
  <si>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</si>
  <si>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</si>
  <si>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</si>
  <si>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</si>
  <si>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</si>
  <si>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</si>
  <si>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</si>
  <si>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</si>
  <si>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</si>
  <si>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</si>
  <si>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</si>
  <si>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</si>
  <si>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</si>
  <si>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</si>
  <si>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</si>
  <si>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</si>
  <si>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</si>
  <si>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</si>
  <si>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</si>
  <si>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</si>
  <si>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</si>
  <si>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</si>
  <si>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Аксаково</t>
  </si>
  <si>
    <t>Варна</t>
  </si>
  <si>
    <t>Аксаково</t>
  </si>
  <si>
    <t>гр. Аксаково</t>
  </si>
  <si>
    <t>ул. "Георги Петлешев"</t>
  </si>
  <si>
    <t>58Б</t>
  </si>
  <si>
    <t>инж.Гергана Иванова</t>
  </si>
  <si>
    <t xml:space="preserve">Дългосрочна програма за енергийна ефективност </t>
  </si>
  <si>
    <t>2021-2031г.</t>
  </si>
  <si>
    <t xml:space="preserve">№ 28.7 от 26.08.2021г. </t>
  </si>
  <si>
    <t>кметство с. Кичево</t>
  </si>
  <si>
    <t>кметство с. Любен Каравелово</t>
  </si>
  <si>
    <t>кметство с. Доброглед</t>
  </si>
  <si>
    <t>Детски комплект с. Кичево</t>
  </si>
  <si>
    <t>УПИ ХІV, кв.14</t>
  </si>
  <si>
    <t>УПИ ХІІІ, кв.49</t>
  </si>
  <si>
    <t>УПИ ІІ,, кв.27</t>
  </si>
  <si>
    <t>топлоизолация по стени, топлоизолация по покрив, подмяна на дограма</t>
  </si>
  <si>
    <t>УПИ V-40, кв.22</t>
  </si>
  <si>
    <t>-</t>
  </si>
  <si>
    <t>топлоизолация по стени, топлоизолация по покрив, топлоизолация по под и подмяна на дограма</t>
  </si>
  <si>
    <t>414СТА590</t>
  </si>
  <si>
    <t>414СТА584</t>
  </si>
  <si>
    <t>Социална асоциация "Св. Андрей" Българо-Германско сдружение с нестопанска цел</t>
  </si>
  <si>
    <t>собствени средства</t>
  </si>
  <si>
    <t>ДФ "Земеделие"</t>
  </si>
  <si>
    <t>МИНИСТЕРСТВО НА ЗЕМЕДЕЛИЕТО, ХРАНИТЕ И ГОРИТЕ и МИРГ „Варна, район Аспарухово-Белослав-Аксаково“</t>
  </si>
  <si>
    <t>инж. Гергана Иванова</t>
  </si>
  <si>
    <t>Дата: 09.12.2021г.</t>
  </si>
  <si>
    <t>ipepp@aksakovo.bg; 0893626367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</si>
</sst>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8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3" fillId="0" borderId="0" xfId="58" applyFont="1" applyBorder="1" applyAlignment="1" applyProtection="1">
      <alignment wrapText="1"/>
      <protection/>
    </xf>
    <xf numFmtId="0" fontId="73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9" fillId="0" borderId="10" xfId="53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J8" sqref="J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10" t="s">
        <v>59</v>
      </c>
      <c r="B3" s="110"/>
      <c r="C3" s="110"/>
      <c r="D3" s="110"/>
      <c r="E3" s="110"/>
    </row>
    <row r="4" spans="1:5" ht="15.75" customHeight="1">
      <c r="A4" s="110" t="s">
        <v>60</v>
      </c>
      <c r="B4" s="110"/>
      <c r="C4" s="110"/>
      <c r="D4" s="110"/>
      <c r="E4" s="110"/>
    </row>
    <row r="5" spans="1:6" ht="21.75" customHeight="1">
      <c r="A5" s="111" t="s">
        <v>61</v>
      </c>
      <c r="B5" s="111"/>
      <c r="C5" s="111"/>
      <c r="D5" s="111"/>
      <c r="E5" s="111"/>
      <c r="F5" s="17"/>
    </row>
    <row r="6" spans="1:6" ht="30.75" customHeight="1">
      <c r="A6" s="112" t="s">
        <v>58</v>
      </c>
      <c r="B6" s="112"/>
      <c r="C6" s="112"/>
      <c r="D6" s="112"/>
      <c r="E6" s="112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3" t="s">
        <v>94</v>
      </c>
      <c r="B8" s="113"/>
      <c r="C8" s="113"/>
      <c r="D8" s="113"/>
      <c r="E8" s="113"/>
      <c r="F8" s="17"/>
    </row>
    <row r="9" spans="1:5" ht="38.25" customHeight="1">
      <c r="A9" s="84" t="s">
        <v>79</v>
      </c>
      <c r="B9" s="114" t="s">
        <v>84</v>
      </c>
      <c r="C9" s="115"/>
      <c r="D9" s="115"/>
      <c r="E9" s="115"/>
    </row>
    <row r="10" spans="1:5" ht="31.5" customHeight="1">
      <c r="A10" s="84" t="s">
        <v>80</v>
      </c>
      <c r="B10" s="97" t="s">
        <v>95</v>
      </c>
      <c r="C10" s="97"/>
      <c r="D10" s="97"/>
      <c r="E10" s="97"/>
    </row>
    <row r="11" spans="1:5" ht="31.5" customHeight="1">
      <c r="A11" s="85" t="s">
        <v>81</v>
      </c>
      <c r="B11" s="97">
        <v>93385</v>
      </c>
      <c r="C11" s="97"/>
      <c r="D11" s="97"/>
      <c r="E11" s="97"/>
    </row>
    <row r="12" spans="1:6" ht="32.25" customHeight="1">
      <c r="A12" s="99" t="s">
        <v>4</v>
      </c>
      <c r="B12" s="99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1" t="s">
        <v>99</v>
      </c>
      <c r="E14" s="96" t="s">
        <v>100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8" t="s">
        <v>56</v>
      </c>
      <c r="C17" s="98"/>
      <c r="D17" s="98" t="s">
        <v>85</v>
      </c>
      <c r="E17" s="98"/>
      <c r="F17" s="17"/>
    </row>
    <row r="18" spans="1:6" ht="54" customHeight="1">
      <c r="A18" s="62" t="s">
        <v>102</v>
      </c>
      <c r="B18" s="102" t="s">
        <v>103</v>
      </c>
      <c r="C18" s="102"/>
      <c r="D18" s="102" t="s">
        <v>104</v>
      </c>
      <c r="E18" s="102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3" t="s">
        <v>76</v>
      </c>
      <c r="B20" s="103"/>
      <c r="C20" s="103"/>
      <c r="D20" s="55">
        <v>0.62</v>
      </c>
      <c r="E20" s="74" t="s">
        <v>5</v>
      </c>
      <c r="F20" s="17"/>
    </row>
    <row r="21" spans="1:6" ht="22.5" customHeight="1">
      <c r="A21" s="103" t="s">
        <v>72</v>
      </c>
      <c r="B21" s="103"/>
      <c r="C21" s="103"/>
      <c r="D21" s="88"/>
      <c r="E21" s="74" t="s">
        <v>5</v>
      </c>
      <c r="F21" s="17"/>
    </row>
    <row r="22" spans="1:6" ht="25.5" customHeight="1">
      <c r="A22" s="103"/>
      <c r="B22" s="103"/>
      <c r="C22" s="103"/>
      <c r="D22" s="56">
        <f>D21*100/D20</f>
        <v>0</v>
      </c>
      <c r="E22" s="74" t="s">
        <v>8</v>
      </c>
      <c r="F22" s="17"/>
    </row>
    <row r="23" spans="1:6" ht="31.5" customHeight="1">
      <c r="A23" s="106" t="s">
        <v>73</v>
      </c>
      <c r="B23" s="106"/>
      <c r="C23" s="106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9" t="s">
        <v>101</v>
      </c>
      <c r="C26" s="109"/>
      <c r="D26" s="109"/>
      <c r="E26" s="109"/>
      <c r="F26" s="17"/>
    </row>
    <row r="27" spans="1:6" ht="28.5" customHeight="1">
      <c r="A27" s="80" t="s">
        <v>88</v>
      </c>
      <c r="B27" s="107" t="s">
        <v>124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123</v>
      </c>
      <c r="B29" s="38"/>
      <c r="C29" s="18"/>
      <c r="D29" s="104" t="s">
        <v>86</v>
      </c>
      <c r="E29" s="105"/>
      <c r="F29" s="17"/>
    </row>
    <row r="30" spans="2:6" ht="26.25" customHeight="1">
      <c r="B30" s="17"/>
      <c r="C30" s="17"/>
      <c r="D30" s="101" t="s">
        <v>122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D29:E29"/>
    <mergeCell ref="A23:C23"/>
    <mergeCell ref="B27:E27"/>
    <mergeCell ref="A20:C20"/>
    <mergeCell ref="B26:E26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hyperlinks>
    <hyperlink ref="B27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6">
      <selection activeCell="J10" sqref="J1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5" t="s">
        <v>0</v>
      </c>
      <c r="B1" s="132" t="s">
        <v>75</v>
      </c>
      <c r="C1" s="132" t="s">
        <v>62</v>
      </c>
      <c r="D1" s="132" t="s">
        <v>70</v>
      </c>
      <c r="E1" s="132" t="s">
        <v>63</v>
      </c>
      <c r="F1" s="132" t="s">
        <v>64</v>
      </c>
      <c r="G1" s="132" t="s">
        <v>69</v>
      </c>
      <c r="H1" s="132" t="s">
        <v>65</v>
      </c>
      <c r="I1" s="132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35"/>
      <c r="B2" s="134"/>
      <c r="C2" s="134"/>
      <c r="D2" s="134"/>
      <c r="E2" s="134"/>
      <c r="F2" s="134"/>
      <c r="G2" s="134"/>
      <c r="H2" s="134"/>
      <c r="I2" s="134"/>
      <c r="J2" s="120"/>
      <c r="K2" s="120"/>
      <c r="L2" s="122" t="s">
        <v>11</v>
      </c>
      <c r="M2" s="123"/>
      <c r="N2" s="123"/>
      <c r="O2" s="123"/>
      <c r="P2" s="124"/>
      <c r="Q2" s="125" t="s">
        <v>12</v>
      </c>
      <c r="R2" s="125"/>
      <c r="S2" s="126" t="s">
        <v>13</v>
      </c>
      <c r="T2" s="129" t="s">
        <v>14</v>
      </c>
      <c r="U2" s="129" t="s">
        <v>15</v>
      </c>
      <c r="V2" s="129" t="s">
        <v>16</v>
      </c>
      <c r="W2" s="120"/>
    </row>
    <row r="3" spans="1:23" ht="12.75">
      <c r="A3" s="135"/>
      <c r="B3" s="134"/>
      <c r="C3" s="134"/>
      <c r="D3" s="134"/>
      <c r="E3" s="134"/>
      <c r="F3" s="134"/>
      <c r="G3" s="134"/>
      <c r="H3" s="134"/>
      <c r="I3" s="134"/>
      <c r="J3" s="120"/>
      <c r="K3" s="120"/>
      <c r="L3" s="132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27"/>
      <c r="T3" s="130"/>
      <c r="U3" s="130"/>
      <c r="V3" s="130"/>
      <c r="W3" s="120"/>
    </row>
    <row r="4" spans="1:23" ht="61.5" customHeight="1">
      <c r="A4" s="136"/>
      <c r="B4" s="133"/>
      <c r="C4" s="133"/>
      <c r="D4" s="133"/>
      <c r="E4" s="133"/>
      <c r="F4" s="133"/>
      <c r="G4" s="133"/>
      <c r="H4" s="133"/>
      <c r="I4" s="133"/>
      <c r="J4" s="121"/>
      <c r="K4" s="121"/>
      <c r="L4" s="133"/>
      <c r="M4" s="128"/>
      <c r="N4" s="128"/>
      <c r="O4" s="128"/>
      <c r="P4" s="128"/>
      <c r="Q4" s="128"/>
      <c r="R4" s="128"/>
      <c r="S4" s="128"/>
      <c r="T4" s="131"/>
      <c r="U4" s="131"/>
      <c r="V4" s="131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28.25" thickTop="1">
      <c r="A7" s="87">
        <v>1</v>
      </c>
      <c r="B7" s="23" t="s">
        <v>33</v>
      </c>
      <c r="C7" s="23" t="s">
        <v>105</v>
      </c>
      <c r="D7" s="23" t="s">
        <v>109</v>
      </c>
      <c r="E7" s="79">
        <v>724</v>
      </c>
      <c r="F7" s="23" t="s">
        <v>116</v>
      </c>
      <c r="G7" s="23"/>
      <c r="H7" s="23" t="s">
        <v>112</v>
      </c>
      <c r="I7" s="42" t="s">
        <v>90</v>
      </c>
      <c r="J7" s="43" t="s">
        <v>121</v>
      </c>
      <c r="K7" s="94">
        <v>69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76.5">
      <c r="A8" s="87">
        <v>2</v>
      </c>
      <c r="B8" s="23" t="s">
        <v>33</v>
      </c>
      <c r="C8" s="23" t="s">
        <v>106</v>
      </c>
      <c r="D8" s="23" t="s">
        <v>110</v>
      </c>
      <c r="E8" s="79">
        <v>579</v>
      </c>
      <c r="F8" s="23" t="s">
        <v>114</v>
      </c>
      <c r="G8" s="23"/>
      <c r="H8" s="23" t="s">
        <v>112</v>
      </c>
      <c r="I8" s="42" t="s">
        <v>90</v>
      </c>
      <c r="J8" s="43" t="s">
        <v>119</v>
      </c>
      <c r="K8" s="94">
        <v>93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02">
      <c r="A9" s="87">
        <v>3</v>
      </c>
      <c r="B9" s="23" t="s">
        <v>33</v>
      </c>
      <c r="C9" s="23" t="s">
        <v>107</v>
      </c>
      <c r="D9" s="23" t="s">
        <v>113</v>
      </c>
      <c r="E9" s="79">
        <v>145</v>
      </c>
      <c r="F9" s="23" t="s">
        <v>117</v>
      </c>
      <c r="G9" s="23"/>
      <c r="H9" s="23" t="s">
        <v>115</v>
      </c>
      <c r="I9" s="42" t="s">
        <v>90</v>
      </c>
      <c r="J9" s="43" t="s">
        <v>120</v>
      </c>
      <c r="K9" s="94">
        <v>24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02">
      <c r="A10" s="87">
        <v>4</v>
      </c>
      <c r="B10" s="23" t="s">
        <v>33</v>
      </c>
      <c r="C10" s="23" t="s">
        <v>108</v>
      </c>
      <c r="D10" s="23" t="s">
        <v>111</v>
      </c>
      <c r="E10" s="79">
        <v>2034</v>
      </c>
      <c r="F10" s="23" t="s">
        <v>114</v>
      </c>
      <c r="G10" s="23"/>
      <c r="H10" s="23" t="s">
        <v>112</v>
      </c>
      <c r="I10" s="42" t="s">
        <v>90</v>
      </c>
      <c r="J10" s="43" t="s">
        <v>118</v>
      </c>
      <c r="K10" s="94">
        <v>216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6" t="s">
        <v>28</v>
      </c>
      <c r="B57" s="117"/>
      <c r="C57" s="117"/>
      <c r="D57" s="117"/>
      <c r="E57" s="117"/>
      <c r="F57" s="117"/>
      <c r="G57" s="117"/>
      <c r="H57" s="117"/>
      <c r="I57" s="117"/>
      <c r="J57" s="118"/>
      <c r="K57" s="70">
        <f aca="true" t="shared" si="3" ref="K57:U57">SUM(K7:K56)</f>
        <v>402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2021-12-09T07:24:55Z</cp:lastPrinted>
  <dcterms:created xsi:type="dcterms:W3CDTF">1996-10-14T23:33:28Z</dcterms:created>
  <dcterms:modified xsi:type="dcterms:W3CDTF">2021-12-09T07:31:12Z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